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ZakharovaSV\AppData\Local\Microsoft\Windows\INetCache\Content.Outlook\D8LBTA5C\"/>
    </mc:Choice>
  </mc:AlternateContent>
  <bookViews>
    <workbookView xWindow="0" yWindow="0" windowWidth="28800" windowHeight="14235"/>
  </bookViews>
  <sheets>
    <sheet name="Июнь 2024" sheetId="6" r:id="rId1"/>
  </sheets>
  <definedNames>
    <definedName name="_xlnm._FilterDatabase" localSheetId="0" hidden="1">'Июнь 2024'!$A$9:$W$56</definedName>
    <definedName name="Цена_за_единицу_товара__работ__услуг__тыс._руб.">'Июнь 2024'!$Q$4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6" l="1"/>
  <c r="T59" i="6"/>
  <c r="T51" i="6" l="1"/>
  <c r="T58" i="6"/>
  <c r="T50" i="6"/>
  <c r="T49" i="6"/>
  <c r="T48" i="6"/>
  <c r="T61" i="6"/>
  <c r="T47" i="6"/>
  <c r="T46" i="6"/>
  <c r="T45" i="6"/>
  <c r="T44" i="6"/>
  <c r="T42" i="6"/>
  <c r="T41" i="6"/>
  <c r="T40" i="6"/>
  <c r="T39" i="6"/>
  <c r="T38" i="6"/>
  <c r="T63" i="6"/>
  <c r="T37" i="6"/>
  <c r="T36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</calcChain>
</file>

<file path=xl/sharedStrings.xml><?xml version="1.0" encoding="utf-8"?>
<sst xmlns="http://schemas.openxmlformats.org/spreadsheetml/2006/main" count="235" uniqueCount="178">
  <si>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</si>
  <si>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</si>
  <si>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</si>
  <si>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</si>
  <si>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</si>
  <si>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</si>
  <si>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</si>
  <si>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</si>
  <si>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</si>
  <si>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</si>
  <si>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</si>
  <si>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</si>
  <si>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</si>
  <si>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</si>
  <si>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услуг)</t>
  </si>
  <si>
    <t>Сумма закупки (товаров, работ, услуг) (тыс. руб.)</t>
  </si>
  <si>
    <t>Поставщик (подрядная организация)</t>
  </si>
  <si>
    <t>№ п/п</t>
  </si>
  <si>
    <t>Дата закупки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</si>
  <si>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</si>
  <si>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</si>
  <si>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</si>
  <si>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</si>
  <si>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</si>
  <si>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</si>
  <si>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</si>
  <si>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</si>
  <si>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</si>
  <si>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</si>
  <si>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Номер договора</t>
  </si>
  <si>
    <t xml:space="preserve">усл. ед. </t>
  </si>
  <si>
    <t>усл. ед</t>
  </si>
  <si>
    <t>усл.ед.</t>
  </si>
  <si>
    <t>Поставка</t>
  </si>
  <si>
    <t>ЗФ ПАО "ГМК "Норильский никель"</t>
  </si>
  <si>
    <t>ООО "Кайрос Инжиниринг"</t>
  </si>
  <si>
    <t>ООО "БИРИНГ"</t>
  </si>
  <si>
    <t>ООО "ДНП"</t>
  </si>
  <si>
    <t>Участие работников в семинарах, конференциях и иных мероприятиях, связанных с обучением</t>
  </si>
  <si>
    <t>Поставка спецодежды</t>
  </si>
  <si>
    <t>Оформ. док. для въезда ин. граждан</t>
  </si>
  <si>
    <t>ООО "ПК"СГС"</t>
  </si>
  <si>
    <t>ООО "ИЗМЕРИТЕЛЬНЫЕ СИСТЕМЫ"</t>
  </si>
  <si>
    <t>ООО "ВОССМЕСИ"</t>
  </si>
  <si>
    <t>Техническое обслуживание и текущий ремонт</t>
  </si>
  <si>
    <t xml:space="preserve">
О способах приобретения, стоимости и объемах товаров, необходимых для оказания услуг по транспортировке газа  по трубопровадам АО "Норильсктрансгаз" в сентябре 2024 г.</t>
  </si>
  <si>
    <t>Поставка трубопроводной арматуры для АЗС-МГМ (Лот 93)</t>
  </si>
  <si>
    <t>Поставка мебели (Лот 190)</t>
  </si>
  <si>
    <t>Поставка металлоконструкций и ОРЧ для ТП-МГ 4 этап 3-П (Лот 164)</t>
  </si>
  <si>
    <t>Поставка вешек визирных для ТП-КП-0-68 (Лот 183)</t>
  </si>
  <si>
    <t>Продажа комплекта шиномонтажа</t>
  </si>
  <si>
    <t>Поставка автокрана (Лот 215)</t>
  </si>
  <si>
    <t>Поставка автомобилей вахтовых (Лот 189)</t>
  </si>
  <si>
    <t>Поставка металлоконструкций и ОРЧ для ТП-МГ 4 этап 3 (Лот №166)</t>
  </si>
  <si>
    <t>Дог. поставки_НТГ_3-я волна</t>
  </si>
  <si>
    <t>Поставку товарной продукции для АО "Норильсктрансгаз"</t>
  </si>
  <si>
    <t>Поставка установок паровых ППУА на шасси Урал Лот 206</t>
  </si>
  <si>
    <t>Поставка электростанций дизельных (Лот 195)</t>
  </si>
  <si>
    <t>Поставка контрольно-измерительного оборудования (Лот 201)</t>
  </si>
  <si>
    <t>Поставка вгон дома "Мастерская" Лот 199</t>
  </si>
  <si>
    <t>Поставка смеси сухой для ТП-ГС-ГРС (Лот 214)</t>
  </si>
  <si>
    <t>Поставка электроинструментов (Лот 42)</t>
  </si>
  <si>
    <t>Поставка газоанализаторов, сигнализаторов (Лот 223)</t>
  </si>
  <si>
    <t>Поставка компрессорного оборудования (Лот 200)</t>
  </si>
  <si>
    <t>Поставка свай, опор для ТП-МП-Т-СС этап 4 (Лот 144)</t>
  </si>
  <si>
    <t>ООО "СКС ИНТЕГРА"</t>
  </si>
  <si>
    <t>ООО "СМГ"</t>
  </si>
  <si>
    <t>АО "ТТК"</t>
  </si>
  <si>
    <t>ООО "ЭКСПЕРЕНТ"</t>
  </si>
  <si>
    <t>ООО "ГИРД-АВТОФУРГОН"</t>
  </si>
  <si>
    <t>ПАО "ГМК "Норильский никель"</t>
  </si>
  <si>
    <t>ООО "Норильскникельремонт"</t>
  </si>
  <si>
    <t>ООО "ТД "ТЕХИНКОМ"</t>
  </si>
  <si>
    <t>ООО "ПМК"</t>
  </si>
  <si>
    <t>ООО "САРТЭК"</t>
  </si>
  <si>
    <t>ООО "ПРОМОПТИМА"</t>
  </si>
  <si>
    <t>ООО "ЗМК ГРУПП"</t>
  </si>
  <si>
    <t>534/2024</t>
  </si>
  <si>
    <t>433/2024-ДП 1</t>
  </si>
  <si>
    <t>565/2024</t>
  </si>
  <si>
    <t>535/2024</t>
  </si>
  <si>
    <t>ТТК-НТГ-2024/348</t>
  </si>
  <si>
    <t>554/2024</t>
  </si>
  <si>
    <t>538/2024</t>
  </si>
  <si>
    <t>543/2024</t>
  </si>
  <si>
    <t>НН-НТГ-2024/301</t>
  </si>
  <si>
    <t>ННР-НТГ-2024-426</t>
  </si>
  <si>
    <t>555/2024</t>
  </si>
  <si>
    <t>542/2024</t>
  </si>
  <si>
    <t>553/2024</t>
  </si>
  <si>
    <t>521/2024-ДП 1</t>
  </si>
  <si>
    <t>560/2024</t>
  </si>
  <si>
    <t>469/2024-ДП 1</t>
  </si>
  <si>
    <t>412/2024-ДП 1</t>
  </si>
  <si>
    <t>536/2024</t>
  </si>
  <si>
    <t>564/2024</t>
  </si>
  <si>
    <t>услуги по проведению гидролого-морфометрических исследований водных объектов, используемых АО «Норильсктрансгаз»</t>
  </si>
  <si>
    <t>Оказание услуг по проведению тренинга по программе «Эффективные коммуникации в безопасности»</t>
  </si>
  <si>
    <t>Оказание услуг по обслуживанию бассейна</t>
  </si>
  <si>
    <t>Услуги по проведению общественных слушаний ТП-ВПГ-М</t>
  </si>
  <si>
    <t>Оказание услуг по проведению исследований состояния атмосферного воздуха и уровней шума на полигоне ТБО п.Тухард</t>
  </si>
  <si>
    <t>Услуги по организации оздоровительных и тренировочных занятий</t>
  </si>
  <si>
    <t>Услуги по проведению инженерно-технической экспертизы кранов шаровых</t>
  </si>
  <si>
    <t>ООО "АЦ "ЭКОГЕОПРОЕКТ"</t>
  </si>
  <si>
    <t>ЧОУ ДПО "НЕФТЕГАЗОВЫЙ ОБРАЗОВАТЕЛЬНЫЙ ЦЕНТР"</t>
  </si>
  <si>
    <t>ООО "СЕВЕРНЫЙ ЛЕВ"</t>
  </si>
  <si>
    <t>Тазовский филиал Ассоциации "Ямал-потомкам!"</t>
  </si>
  <si>
    <t>МАУ "ДСК"</t>
  </si>
  <si>
    <t>АНО ЭНЦ СЭИ "СОЗИДАНИЕ"</t>
  </si>
  <si>
    <t>551/2024</t>
  </si>
  <si>
    <t>525/2024</t>
  </si>
  <si>
    <t>НТГ/БОД/2024-181</t>
  </si>
  <si>
    <t>544/2024</t>
  </si>
  <si>
    <t>563/2024</t>
  </si>
  <si>
    <t>539/2024</t>
  </si>
  <si>
    <t>486/2024</t>
  </si>
  <si>
    <t>Приобретение запасных частей автомобилей</t>
  </si>
  <si>
    <t>Поставка противооткатных упоров</t>
  </si>
  <si>
    <t>Поставка фильтр., рукав., хом. для АС640</t>
  </si>
  <si>
    <t>СВЕТЛИЧНАЯ ДИНА Константиновна</t>
  </si>
  <si>
    <t>ООО "ТЕХНОАВИА-КРАСНОЯРСК"</t>
  </si>
  <si>
    <t>ШТАБЕЛЬ СЕРГЕЙ Викторович</t>
  </si>
  <si>
    <t>НТГ/БОД/2024-182</t>
  </si>
  <si>
    <t>НТГ/БОД/2024-180</t>
  </si>
  <si>
    <t>НТГ/БОД/2024-187</t>
  </si>
  <si>
    <t>НТГ/БОД/2024-191</t>
  </si>
  <si>
    <t>НТГ/БОД/2024-199</t>
  </si>
  <si>
    <t>Услуги производственного характера</t>
  </si>
  <si>
    <t>ООО "БОННИ И СЛАЙД"</t>
  </si>
  <si>
    <t>РОФСО "ФСДД КК"</t>
  </si>
  <si>
    <t>ФБУ "ИТЦ ФАС РОССИИ"</t>
  </si>
  <si>
    <t>ООО "ПРОФИ-КАРЬЕРА"</t>
  </si>
  <si>
    <t>ПОЧУ "АВТОШКОЛА "ПРЕСТИЖ ПЛЮС"</t>
  </si>
  <si>
    <t>НТГ/БОД/2024-196</t>
  </si>
  <si>
    <t>НТГ/БОД/2024-179</t>
  </si>
  <si>
    <t>НТГ/БОД/2024-189</t>
  </si>
  <si>
    <t>НТГ/БОД/2024-185</t>
  </si>
  <si>
    <t>НТГ/БОД/2024-193</t>
  </si>
  <si>
    <t>Подряд</t>
  </si>
  <si>
    <t>Иные виды договоров подряда</t>
  </si>
  <si>
    <t>Договор подряда на выполнение проектных и изыскательских работ</t>
  </si>
  <si>
    <t>557/2024</t>
  </si>
  <si>
    <t>545/2024</t>
  </si>
  <si>
    <t>ООО "ТЕХЭКСПЕРТСЕРВИС"</t>
  </si>
  <si>
    <t>ООО "ПИИ ЛИГАТО"</t>
  </si>
  <si>
    <t>Договор на информационные услуги</t>
  </si>
  <si>
    <t>Выполнение для Общества работ по текущему ремонту автотранспортной техники</t>
  </si>
  <si>
    <t>Договор на оказание услуг по организации проведения семинаров, совещаний, меропр</t>
  </si>
  <si>
    <t>Договор на консультационные услуги</t>
  </si>
  <si>
    <t>Изготовление полиграфической продукции рекламного характера и изготовление копий документов</t>
  </si>
  <si>
    <t>Договор страхования ответственности</t>
  </si>
  <si>
    <t>ООО "ДИДЖИТАЛ-ИНТЕГРАТОР"</t>
  </si>
  <si>
    <t>ООО "МЕДИА МИРЫ"</t>
  </si>
  <si>
    <t>ООО "ОПЕРАТОР-ЦРПТ"</t>
  </si>
  <si>
    <t>ООО "НОНПАРЕЛЬ"</t>
  </si>
  <si>
    <t>СПАО "Ингосстрах"</t>
  </si>
  <si>
    <t>548/2024</t>
  </si>
  <si>
    <t>НТГ/БОД/2024-190</t>
  </si>
  <si>
    <t>568/2024</t>
  </si>
  <si>
    <t>512/2024</t>
  </si>
  <si>
    <t>НТГ/БОД/2024-188</t>
  </si>
  <si>
    <t>567/2024</t>
  </si>
  <si>
    <t>Приобретение строительных материалов (профнастил)</t>
  </si>
  <si>
    <t>Разработка технологической карты</t>
  </si>
  <si>
    <t>Регламентное ТО микротурбин Capstone</t>
  </si>
  <si>
    <t>Ремонт автотранспортного средства</t>
  </si>
  <si>
    <t>Агентский договор на перевозку груза</t>
  </si>
  <si>
    <t>ООО "Строй-Холдинг"</t>
  </si>
  <si>
    <t>ООО "ДЕЛОВОЙ ПАРТНЕР ОТ"</t>
  </si>
  <si>
    <t>ООО "АРМАН ЭНЕРГО"</t>
  </si>
  <si>
    <t>ВОЛКОВА МАРИНА Александровна</t>
  </si>
  <si>
    <t>НТГ/БОД/2024-184</t>
  </si>
  <si>
    <t>НТГ/БОД/2024-183</t>
  </si>
  <si>
    <t>540/2024</t>
  </si>
  <si>
    <t>532/2024</t>
  </si>
  <si>
    <t>НТГ/БОД/2024-200</t>
  </si>
  <si>
    <t>562/2024</t>
  </si>
  <si>
    <t>Банцев Сергей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</si>
</sst>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CCFFCC"/>
      <color rgb="FF99FFCC"/>
      <color rgb="FFFFFFCC"/>
      <color rgb="FFFFCCFF"/>
      <color rgb="FF9999FF"/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Z63"/>
  <sheetViews>
    <sheetView tabSelected="1" zoomScale="70" zoomScaleNormal="7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W6" sqref="W6"/>
    </sheetView>
  </sheetViews>
  <sheetFormatPr defaultColWidth="9.140625" defaultRowHeight="15" x14ac:dyDescent="0.25"/>
  <cols>
    <col min="1" max="1" width="6.42578125" style="4" customWidth="1"/>
    <col min="2" max="2" width="15.28515625" style="1" customWidth="1"/>
    <col min="3" max="3" width="11.85546875" style="1" customWidth="1"/>
    <col min="4" max="4" width="13" style="1" customWidth="1"/>
    <col min="5" max="5" width="11.42578125" style="1" customWidth="1"/>
    <col min="6" max="6" width="11.7109375" style="1" customWidth="1"/>
    <col min="7" max="7" width="12.5703125" style="1" customWidth="1"/>
    <col min="8" max="8" width="12.140625" style="1" customWidth="1"/>
    <col min="9" max="9" width="14" style="1" customWidth="1"/>
    <col min="10" max="10" width="15.5703125" style="1" customWidth="1"/>
    <col min="11" max="11" width="15" style="1" customWidth="1"/>
    <col min="12" max="12" width="15.28515625" style="1" customWidth="1"/>
    <col min="13" max="13" width="16.42578125" style="1" customWidth="1"/>
    <col min="14" max="14" width="15.140625" style="1" customWidth="1"/>
    <col min="15" max="15" width="12.7109375" style="1" customWidth="1"/>
    <col min="16" max="16" width="51.28515625" style="1" customWidth="1"/>
    <col min="17" max="17" width="16.5703125" style="1" customWidth="1"/>
    <col min="18" max="18" width="12.140625" style="1" customWidth="1"/>
    <col min="19" max="19" width="12.28515625" style="1" customWidth="1"/>
    <col min="20" max="20" width="18.7109375" style="1" customWidth="1"/>
    <col min="21" max="21" width="45" style="1" customWidth="1"/>
    <col min="22" max="22" width="28.140625" style="1" hidden="1" customWidth="1"/>
    <col min="23" max="23" width="16.7109375" style="1" customWidth="1"/>
    <col min="24" max="16384" width="9.140625" style="1"/>
  </cols>
  <sheetData>
    <row r="1" spans="1:208" ht="15" customHeight="1" x14ac:dyDescent="0.2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08" ht="14.4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08" ht="25.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08" s="5" customFormat="1" ht="15.6" customHeight="1" x14ac:dyDescent="0.2">
      <c r="A4" s="22" t="s">
        <v>17</v>
      </c>
      <c r="B4" s="22" t="s">
        <v>18</v>
      </c>
      <c r="C4" s="22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 t="s">
        <v>11</v>
      </c>
      <c r="Q4" s="22" t="s">
        <v>12</v>
      </c>
      <c r="R4" s="22" t="s">
        <v>13</v>
      </c>
      <c r="S4" s="22" t="s">
        <v>14</v>
      </c>
      <c r="T4" s="22" t="s">
        <v>15</v>
      </c>
      <c r="U4" s="22" t="s">
        <v>16</v>
      </c>
      <c r="V4" s="22" t="s">
        <v>29</v>
      </c>
    </row>
    <row r="5" spans="1:208" s="5" customFormat="1" ht="15.6" customHeight="1" x14ac:dyDescent="0.2">
      <c r="A5" s="22"/>
      <c r="B5" s="22"/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 t="s">
        <v>8</v>
      </c>
      <c r="O5" s="22"/>
      <c r="P5" s="22"/>
      <c r="Q5" s="22"/>
      <c r="R5" s="22"/>
      <c r="S5" s="22"/>
      <c r="T5" s="22"/>
      <c r="U5" s="22"/>
      <c r="V5" s="22"/>
    </row>
    <row r="6" spans="1:208" s="5" customFormat="1" ht="17.45" customHeight="1" x14ac:dyDescent="0.2">
      <c r="A6" s="22"/>
      <c r="B6" s="22"/>
      <c r="C6" s="22" t="s">
        <v>2</v>
      </c>
      <c r="D6" s="22"/>
      <c r="E6" s="22"/>
      <c r="F6" s="22"/>
      <c r="G6" s="22"/>
      <c r="H6" s="22"/>
      <c r="I6" s="22"/>
      <c r="J6" s="22"/>
      <c r="K6" s="22"/>
      <c r="L6" s="22"/>
      <c r="M6" s="22" t="s">
        <v>7</v>
      </c>
      <c r="N6" s="22"/>
      <c r="O6" s="22"/>
      <c r="P6" s="22"/>
      <c r="Q6" s="22"/>
      <c r="R6" s="22"/>
      <c r="S6" s="22"/>
      <c r="T6" s="22"/>
      <c r="U6" s="22"/>
      <c r="V6" s="22"/>
    </row>
    <row r="7" spans="1:208" s="5" customFormat="1" ht="30" customHeight="1" x14ac:dyDescent="0.2">
      <c r="A7" s="22"/>
      <c r="B7" s="22"/>
      <c r="C7" s="22" t="s">
        <v>3</v>
      </c>
      <c r="D7" s="22"/>
      <c r="E7" s="22"/>
      <c r="F7" s="22" t="s">
        <v>4</v>
      </c>
      <c r="G7" s="22"/>
      <c r="H7" s="22"/>
      <c r="I7" s="22" t="s">
        <v>5</v>
      </c>
      <c r="J7" s="22"/>
      <c r="K7" s="22" t="s">
        <v>6</v>
      </c>
      <c r="L7" s="22"/>
      <c r="M7" s="22"/>
      <c r="N7" s="22" t="s">
        <v>9</v>
      </c>
      <c r="O7" s="22" t="s">
        <v>10</v>
      </c>
      <c r="P7" s="22"/>
      <c r="Q7" s="22"/>
      <c r="R7" s="22"/>
      <c r="S7" s="22"/>
      <c r="T7" s="22"/>
      <c r="U7" s="22"/>
      <c r="V7" s="22"/>
    </row>
    <row r="8" spans="1:208" s="5" customFormat="1" ht="86.45" customHeight="1" x14ac:dyDescent="0.2">
      <c r="A8" s="22"/>
      <c r="B8" s="22"/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24</v>
      </c>
      <c r="I8" s="6" t="s">
        <v>25</v>
      </c>
      <c r="J8" s="6" t="s">
        <v>26</v>
      </c>
      <c r="K8" s="6" t="s">
        <v>27</v>
      </c>
      <c r="L8" s="6" t="s">
        <v>28</v>
      </c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08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2">
        <v>17</v>
      </c>
      <c r="R9" s="2">
        <v>18</v>
      </c>
      <c r="S9" s="2">
        <v>19</v>
      </c>
      <c r="T9" s="2">
        <v>20</v>
      </c>
      <c r="U9" s="2">
        <v>21</v>
      </c>
      <c r="V9" s="3">
        <v>23</v>
      </c>
    </row>
    <row r="10" spans="1:208" s="7" customFormat="1" ht="30" customHeight="1" x14ac:dyDescent="0.25">
      <c r="A10" s="20" t="s">
        <v>33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08" s="8" customFormat="1" ht="45" customHeight="1" x14ac:dyDescent="0.25">
      <c r="A11" s="8">
        <v>1</v>
      </c>
      <c r="B11" s="9">
        <v>45544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 t="s">
        <v>46</v>
      </c>
      <c r="Q11" s="10">
        <v>832032</v>
      </c>
      <c r="R11" s="8" t="s">
        <v>32</v>
      </c>
      <c r="S11" s="8">
        <v>1</v>
      </c>
      <c r="T11" s="10">
        <f>Q11</f>
        <v>832032</v>
      </c>
      <c r="U11" s="8" t="s">
        <v>41</v>
      </c>
      <c r="V11" s="8" t="s">
        <v>77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2"/>
    </row>
    <row r="12" spans="1:208" s="8" customFormat="1" ht="45" customHeight="1" x14ac:dyDescent="0.25">
      <c r="A12" s="8">
        <v>2</v>
      </c>
      <c r="B12" s="9">
        <v>45561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 t="s">
        <v>47</v>
      </c>
      <c r="Q12" s="10">
        <v>3048967.61</v>
      </c>
      <c r="R12" s="8" t="s">
        <v>32</v>
      </c>
      <c r="S12" s="8">
        <v>1</v>
      </c>
      <c r="T12" s="10">
        <f t="shared" ref="T12:T34" si="0">Q12</f>
        <v>3048967.61</v>
      </c>
      <c r="U12" s="8" t="s">
        <v>65</v>
      </c>
      <c r="V12" s="8" t="s">
        <v>78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2"/>
    </row>
    <row r="13" spans="1:208" s="8" customFormat="1" ht="45" customHeight="1" x14ac:dyDescent="0.25">
      <c r="A13" s="8">
        <v>3</v>
      </c>
      <c r="B13" s="9">
        <v>45561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 t="s">
        <v>48</v>
      </c>
      <c r="Q13" s="10">
        <v>214780000</v>
      </c>
      <c r="R13" s="8" t="s">
        <v>32</v>
      </c>
      <c r="S13" s="8">
        <v>1</v>
      </c>
      <c r="T13" s="10">
        <f t="shared" si="0"/>
        <v>214780000</v>
      </c>
      <c r="U13" s="8" t="s">
        <v>66</v>
      </c>
      <c r="V13" s="8" t="s">
        <v>79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2"/>
    </row>
    <row r="14" spans="1:208" s="8" customFormat="1" ht="45" customHeight="1" x14ac:dyDescent="0.25">
      <c r="A14" s="8">
        <v>4</v>
      </c>
      <c r="B14" s="9">
        <v>45537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 t="s">
        <v>49</v>
      </c>
      <c r="Q14" s="10">
        <v>393082.83</v>
      </c>
      <c r="R14" s="8" t="s">
        <v>32</v>
      </c>
      <c r="S14" s="8">
        <v>1</v>
      </c>
      <c r="T14" s="10">
        <f t="shared" si="0"/>
        <v>393082.83</v>
      </c>
      <c r="U14" s="8" t="s">
        <v>37</v>
      </c>
      <c r="V14" s="8" t="s">
        <v>80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2"/>
    </row>
    <row r="15" spans="1:208" s="8" customFormat="1" ht="45" customHeight="1" x14ac:dyDescent="0.25">
      <c r="A15" s="8">
        <v>5</v>
      </c>
      <c r="B15" s="9">
        <v>45565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>
        <v>0</v>
      </c>
      <c r="P15" s="8" t="s">
        <v>50</v>
      </c>
      <c r="Q15" s="10">
        <v>516046.93</v>
      </c>
      <c r="R15" s="8" t="s">
        <v>32</v>
      </c>
      <c r="S15" s="8">
        <v>1</v>
      </c>
      <c r="T15" s="10">
        <f t="shared" si="0"/>
        <v>516046.93</v>
      </c>
      <c r="U15" s="8" t="s">
        <v>67</v>
      </c>
      <c r="V15" s="8" t="s">
        <v>81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2"/>
    </row>
    <row r="16" spans="1:208" s="8" customFormat="1" ht="45" customHeight="1" x14ac:dyDescent="0.25">
      <c r="A16" s="8">
        <v>6</v>
      </c>
      <c r="B16" s="9">
        <v>45541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8">
        <v>0</v>
      </c>
      <c r="P16" s="8" t="s">
        <v>51</v>
      </c>
      <c r="Q16" s="10">
        <v>19372708.670000002</v>
      </c>
      <c r="R16" s="8" t="s">
        <v>32</v>
      </c>
      <c r="S16" s="8">
        <v>1</v>
      </c>
      <c r="T16" s="10">
        <f t="shared" si="0"/>
        <v>19372708.670000002</v>
      </c>
      <c r="U16" s="8" t="s">
        <v>68</v>
      </c>
      <c r="V16" s="8" t="s">
        <v>82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</row>
    <row r="17" spans="1:207" s="8" customFormat="1" ht="45" customHeight="1" x14ac:dyDescent="0.25">
      <c r="A17" s="8">
        <v>7</v>
      </c>
      <c r="B17" s="9">
        <v>45545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1</v>
      </c>
      <c r="O17" s="8">
        <v>0</v>
      </c>
      <c r="P17" s="8" t="s">
        <v>52</v>
      </c>
      <c r="Q17" s="10">
        <v>31507420.620000001</v>
      </c>
      <c r="R17" s="8" t="s">
        <v>32</v>
      </c>
      <c r="S17" s="8">
        <v>1</v>
      </c>
      <c r="T17" s="10">
        <f t="shared" si="0"/>
        <v>31507420.620000001</v>
      </c>
      <c r="U17" s="8" t="s">
        <v>69</v>
      </c>
      <c r="V17" s="8" t="s">
        <v>83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</row>
    <row r="18" spans="1:207" s="8" customFormat="1" ht="45" customHeight="1" x14ac:dyDescent="0.25">
      <c r="A18" s="8">
        <v>8</v>
      </c>
      <c r="B18" s="9">
        <v>45544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 t="s">
        <v>53</v>
      </c>
      <c r="Q18" s="10">
        <v>34700000</v>
      </c>
      <c r="R18" s="8" t="s">
        <v>32</v>
      </c>
      <c r="S18" s="8">
        <v>1</v>
      </c>
      <c r="T18" s="10">
        <f t="shared" si="0"/>
        <v>34700000</v>
      </c>
      <c r="U18" s="8" t="s">
        <v>66</v>
      </c>
      <c r="V18" s="8" t="s">
        <v>84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</row>
    <row r="19" spans="1:207" s="8" customFormat="1" ht="45" customHeight="1" x14ac:dyDescent="0.25">
      <c r="A19" s="8">
        <v>9</v>
      </c>
      <c r="B19" s="9">
        <v>45558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1</v>
      </c>
      <c r="O19" s="8">
        <v>0</v>
      </c>
      <c r="P19" s="8" t="s">
        <v>54</v>
      </c>
      <c r="Q19" s="10">
        <v>3461952</v>
      </c>
      <c r="R19" s="8" t="s">
        <v>32</v>
      </c>
      <c r="S19" s="8">
        <v>1</v>
      </c>
      <c r="T19" s="10">
        <f t="shared" si="0"/>
        <v>3461952</v>
      </c>
      <c r="U19" s="8" t="s">
        <v>70</v>
      </c>
      <c r="V19" s="8" t="s">
        <v>85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</row>
    <row r="20" spans="1:207" s="8" customFormat="1" ht="45" customHeight="1" x14ac:dyDescent="0.25">
      <c r="A20" s="8">
        <v>10</v>
      </c>
      <c r="B20" s="9">
        <v>45548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1</v>
      </c>
      <c r="O20" s="8">
        <v>0</v>
      </c>
      <c r="P20" s="8" t="s">
        <v>55</v>
      </c>
      <c r="Q20" s="10">
        <v>287217.59999999998</v>
      </c>
      <c r="R20" s="8" t="s">
        <v>32</v>
      </c>
      <c r="S20" s="8">
        <v>1</v>
      </c>
      <c r="T20" s="10">
        <f t="shared" si="0"/>
        <v>287217.59999999998</v>
      </c>
      <c r="U20" s="8" t="s">
        <v>71</v>
      </c>
      <c r="V20" s="8" t="s">
        <v>86</v>
      </c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</row>
    <row r="21" spans="1:207" s="8" customFormat="1" ht="45" customHeight="1" x14ac:dyDescent="0.25">
      <c r="A21" s="8">
        <v>11</v>
      </c>
      <c r="B21" s="9">
        <v>45552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 t="s">
        <v>56</v>
      </c>
      <c r="Q21" s="10">
        <v>26454080</v>
      </c>
      <c r="R21" s="8" t="s">
        <v>32</v>
      </c>
      <c r="S21" s="8">
        <v>1</v>
      </c>
      <c r="T21" s="10">
        <f t="shared" si="0"/>
        <v>26454080</v>
      </c>
      <c r="U21" s="8" t="s">
        <v>72</v>
      </c>
      <c r="V21" s="8" t="s">
        <v>87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</row>
    <row r="22" spans="1:207" s="8" customFormat="1" ht="45" customHeight="1" x14ac:dyDescent="0.25">
      <c r="A22" s="8">
        <v>12</v>
      </c>
      <c r="B22" s="9">
        <v>45548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1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 t="s">
        <v>57</v>
      </c>
      <c r="Q22" s="10">
        <v>1742862</v>
      </c>
      <c r="R22" s="8" t="s">
        <v>32</v>
      </c>
      <c r="S22" s="8">
        <v>1</v>
      </c>
      <c r="T22" s="10">
        <f t="shared" si="0"/>
        <v>1742862</v>
      </c>
      <c r="U22" s="8" t="s">
        <v>73</v>
      </c>
      <c r="V22" s="8" t="s">
        <v>88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</row>
    <row r="23" spans="1:207" s="8" customFormat="1" ht="45" customHeight="1" x14ac:dyDescent="0.25">
      <c r="A23" s="8">
        <v>13</v>
      </c>
      <c r="B23" s="9">
        <v>45559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 t="s">
        <v>58</v>
      </c>
      <c r="Q23" s="10">
        <v>1895960.52</v>
      </c>
      <c r="R23" s="8" t="s">
        <v>32</v>
      </c>
      <c r="S23" s="8">
        <v>1</v>
      </c>
      <c r="T23" s="10">
        <f t="shared" si="0"/>
        <v>1895960.52</v>
      </c>
      <c r="U23" s="8" t="s">
        <v>35</v>
      </c>
      <c r="V23" s="8" t="s">
        <v>89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</row>
    <row r="24" spans="1:207" s="8" customFormat="1" ht="45" customHeight="1" x14ac:dyDescent="0.25">
      <c r="A24" s="8">
        <v>14</v>
      </c>
      <c r="B24" s="9">
        <v>45559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 t="s">
        <v>59</v>
      </c>
      <c r="Q24" s="10">
        <v>1950000</v>
      </c>
      <c r="R24" s="8" t="s">
        <v>32</v>
      </c>
      <c r="S24" s="8">
        <v>1</v>
      </c>
      <c r="T24" s="10">
        <f t="shared" si="0"/>
        <v>1950000</v>
      </c>
      <c r="U24" s="8" t="s">
        <v>37</v>
      </c>
      <c r="V24" s="8" t="s">
        <v>90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</row>
    <row r="25" spans="1:207" s="8" customFormat="1" ht="45" customHeight="1" x14ac:dyDescent="0.25">
      <c r="A25" s="8">
        <v>15</v>
      </c>
      <c r="B25" s="9">
        <v>45559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1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 t="s">
        <v>60</v>
      </c>
      <c r="Q25" s="10">
        <v>20771969.350000001</v>
      </c>
      <c r="R25" s="8" t="s">
        <v>32</v>
      </c>
      <c r="S25" s="8">
        <v>1</v>
      </c>
      <c r="T25" s="10">
        <f t="shared" si="0"/>
        <v>20771969.350000001</v>
      </c>
      <c r="U25" s="8" t="s">
        <v>43</v>
      </c>
      <c r="V25" s="8" t="s">
        <v>91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</row>
    <row r="26" spans="1:207" s="8" customFormat="1" ht="45" customHeight="1" x14ac:dyDescent="0.25">
      <c r="A26" s="8">
        <v>16</v>
      </c>
      <c r="B26" s="9">
        <v>45559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</v>
      </c>
      <c r="O26" s="8">
        <v>0</v>
      </c>
      <c r="P26" s="8" t="s">
        <v>61</v>
      </c>
      <c r="Q26" s="10">
        <v>1230000</v>
      </c>
      <c r="R26" s="8" t="s">
        <v>32</v>
      </c>
      <c r="S26" s="8">
        <v>1</v>
      </c>
      <c r="T26" s="10">
        <f t="shared" si="0"/>
        <v>1230000</v>
      </c>
      <c r="U26" s="8" t="s">
        <v>74</v>
      </c>
      <c r="V26" s="8" t="s">
        <v>92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</row>
    <row r="27" spans="1:207" s="8" customFormat="1" ht="45" customHeight="1" x14ac:dyDescent="0.25">
      <c r="A27" s="8">
        <v>17</v>
      </c>
      <c r="B27" s="9">
        <v>45560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1</v>
      </c>
      <c r="O27" s="8">
        <v>0</v>
      </c>
      <c r="P27" s="8" t="s">
        <v>62</v>
      </c>
      <c r="Q27" s="10">
        <v>543335</v>
      </c>
      <c r="R27" s="8" t="s">
        <v>32</v>
      </c>
      <c r="S27" s="8">
        <v>1</v>
      </c>
      <c r="T27" s="10">
        <f t="shared" si="0"/>
        <v>543335</v>
      </c>
      <c r="U27" s="8" t="s">
        <v>42</v>
      </c>
      <c r="V27" s="8" t="s">
        <v>93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</row>
    <row r="28" spans="1:207" s="8" customFormat="1" ht="45" customHeight="1" x14ac:dyDescent="0.25">
      <c r="A28" s="8">
        <v>18</v>
      </c>
      <c r="B28" s="9">
        <v>45538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 t="s">
        <v>63</v>
      </c>
      <c r="Q28" s="10">
        <v>698000</v>
      </c>
      <c r="R28" s="8" t="s">
        <v>32</v>
      </c>
      <c r="S28" s="8">
        <v>1</v>
      </c>
      <c r="T28" s="10">
        <f t="shared" si="0"/>
        <v>698000</v>
      </c>
      <c r="U28" s="8" t="s">
        <v>75</v>
      </c>
      <c r="V28" s="8" t="s">
        <v>94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</row>
    <row r="29" spans="1:207" s="8" customFormat="1" ht="45" customHeight="1" x14ac:dyDescent="0.25">
      <c r="A29" s="8">
        <v>19</v>
      </c>
      <c r="B29" s="9">
        <v>45560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</v>
      </c>
      <c r="O29" s="8">
        <v>0</v>
      </c>
      <c r="P29" s="8" t="s">
        <v>64</v>
      </c>
      <c r="Q29" s="10">
        <v>89934855.359999999</v>
      </c>
      <c r="R29" s="8" t="s">
        <v>32</v>
      </c>
      <c r="S29" s="8">
        <v>1</v>
      </c>
      <c r="T29" s="10">
        <f t="shared" si="0"/>
        <v>89934855.359999999</v>
      </c>
      <c r="U29" s="8" t="s">
        <v>76</v>
      </c>
      <c r="V29" s="8" t="s">
        <v>95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</row>
    <row r="30" spans="1:207" s="8" customFormat="1" ht="45" customHeight="1" x14ac:dyDescent="0.25">
      <c r="A30" s="8">
        <v>20</v>
      </c>
      <c r="B30" s="9">
        <v>45539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1</v>
      </c>
      <c r="O30" s="8">
        <v>0</v>
      </c>
      <c r="P30" s="8" t="s">
        <v>116</v>
      </c>
      <c r="Q30" s="10">
        <v>94640</v>
      </c>
      <c r="R30" s="8" t="s">
        <v>32</v>
      </c>
      <c r="S30" s="8">
        <v>1</v>
      </c>
      <c r="T30" s="10">
        <f t="shared" si="0"/>
        <v>94640</v>
      </c>
      <c r="U30" s="8" t="s">
        <v>119</v>
      </c>
      <c r="V30" s="8" t="s">
        <v>122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</row>
    <row r="31" spans="1:207" s="8" customFormat="1" ht="45" customHeight="1" x14ac:dyDescent="0.25">
      <c r="A31" s="8">
        <v>21</v>
      </c>
      <c r="B31" s="9">
        <v>45551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1</v>
      </c>
      <c r="O31" s="8">
        <v>0</v>
      </c>
      <c r="P31" s="8" t="s">
        <v>39</v>
      </c>
      <c r="Q31" s="10">
        <v>98864.5</v>
      </c>
      <c r="R31" s="8" t="s">
        <v>32</v>
      </c>
      <c r="S31" s="8">
        <v>1</v>
      </c>
      <c r="T31" s="10">
        <f t="shared" si="0"/>
        <v>98864.5</v>
      </c>
      <c r="U31" s="8" t="s">
        <v>120</v>
      </c>
      <c r="V31" s="8" t="s">
        <v>123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</row>
    <row r="32" spans="1:207" s="8" customFormat="1" ht="45" customHeight="1" x14ac:dyDescent="0.25">
      <c r="A32" s="8">
        <v>22</v>
      </c>
      <c r="B32" s="9">
        <v>45555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</v>
      </c>
      <c r="O32" s="8">
        <v>0</v>
      </c>
      <c r="P32" s="8" t="s">
        <v>117</v>
      </c>
      <c r="Q32" s="10">
        <v>99750</v>
      </c>
      <c r="R32" s="8" t="s">
        <v>32</v>
      </c>
      <c r="S32" s="8">
        <v>1</v>
      </c>
      <c r="T32" s="10">
        <f t="shared" si="0"/>
        <v>99750</v>
      </c>
      <c r="U32" s="8" t="s">
        <v>73</v>
      </c>
      <c r="V32" s="8" t="s">
        <v>124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</row>
    <row r="33" spans="1:207" s="8" customFormat="1" ht="45" customHeight="1" x14ac:dyDescent="0.25">
      <c r="A33" s="8">
        <v>23</v>
      </c>
      <c r="B33" s="9">
        <v>45545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1</v>
      </c>
      <c r="O33" s="8">
        <v>0</v>
      </c>
      <c r="P33" s="8" t="s">
        <v>118</v>
      </c>
      <c r="Q33" s="10">
        <v>54600</v>
      </c>
      <c r="R33" s="8" t="s">
        <v>32</v>
      </c>
      <c r="S33" s="8">
        <v>1</v>
      </c>
      <c r="T33" s="10">
        <f t="shared" si="0"/>
        <v>54600</v>
      </c>
      <c r="U33" s="8" t="s">
        <v>121</v>
      </c>
      <c r="V33" s="8" t="s">
        <v>125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</row>
    <row r="34" spans="1:207" s="8" customFormat="1" ht="45" customHeight="1" x14ac:dyDescent="0.25">
      <c r="A34" s="8">
        <v>24</v>
      </c>
      <c r="B34" s="9">
        <v>45552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</v>
      </c>
      <c r="O34" s="8">
        <v>0</v>
      </c>
      <c r="P34" s="8" t="s">
        <v>116</v>
      </c>
      <c r="Q34" s="10">
        <v>99500</v>
      </c>
      <c r="R34" s="8" t="s">
        <v>32</v>
      </c>
      <c r="S34" s="8">
        <v>1</v>
      </c>
      <c r="T34" s="10">
        <f t="shared" si="0"/>
        <v>99500</v>
      </c>
      <c r="U34" s="8" t="s">
        <v>121</v>
      </c>
      <c r="V34" s="8" t="s">
        <v>126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</row>
    <row r="35" spans="1:207" s="13" customFormat="1" ht="45" customHeight="1" x14ac:dyDescent="0.25">
      <c r="A35" s="21" t="s">
        <v>127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</row>
    <row r="36" spans="1:207" s="8" customFormat="1" ht="45" customHeight="1" x14ac:dyDescent="0.25">
      <c r="A36" s="8">
        <v>25</v>
      </c>
      <c r="B36" s="9">
        <v>45551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 t="s">
        <v>96</v>
      </c>
      <c r="Q36" s="10">
        <v>209959.95</v>
      </c>
      <c r="R36" s="8" t="s">
        <v>31</v>
      </c>
      <c r="S36" s="8">
        <v>1</v>
      </c>
      <c r="T36" s="10">
        <f>Q36</f>
        <v>209959.95</v>
      </c>
      <c r="U36" s="8" t="s">
        <v>103</v>
      </c>
      <c r="V36" s="8" t="s">
        <v>109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</row>
    <row r="37" spans="1:207" s="8" customFormat="1" ht="45" customHeight="1" x14ac:dyDescent="0.25">
      <c r="A37" s="8">
        <v>26</v>
      </c>
      <c r="B37" s="9">
        <v>45537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1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 t="s">
        <v>97</v>
      </c>
      <c r="Q37" s="10">
        <v>66993.3</v>
      </c>
      <c r="R37" s="8" t="s">
        <v>31</v>
      </c>
      <c r="S37" s="8">
        <v>1</v>
      </c>
      <c r="T37" s="10">
        <f>Q37</f>
        <v>66993.3</v>
      </c>
      <c r="U37" s="8" t="s">
        <v>104</v>
      </c>
      <c r="V37" s="8" t="s">
        <v>110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</row>
    <row r="38" spans="1:207" s="8" customFormat="1" ht="45" customHeight="1" x14ac:dyDescent="0.25">
      <c r="A38" s="8">
        <v>27</v>
      </c>
      <c r="B38" s="9">
        <v>45547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1</v>
      </c>
      <c r="O38" s="8">
        <v>0</v>
      </c>
      <c r="P38" s="8" t="s">
        <v>99</v>
      </c>
      <c r="Q38" s="10">
        <v>455000</v>
      </c>
      <c r="R38" s="8" t="s">
        <v>31</v>
      </c>
      <c r="S38" s="8">
        <v>1</v>
      </c>
      <c r="T38" s="10">
        <f t="shared" ref="T38:T50" si="1">Q38</f>
        <v>455000</v>
      </c>
      <c r="U38" s="8" t="s">
        <v>106</v>
      </c>
      <c r="V38" s="8" t="s">
        <v>112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</row>
    <row r="39" spans="1:207" s="8" customFormat="1" ht="45" customHeight="1" x14ac:dyDescent="0.25">
      <c r="A39" s="8">
        <v>28</v>
      </c>
      <c r="B39" s="9">
        <v>45565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1</v>
      </c>
      <c r="O39" s="8">
        <v>0</v>
      </c>
      <c r="P39" s="8" t="s">
        <v>100</v>
      </c>
      <c r="Q39" s="10">
        <v>99800</v>
      </c>
      <c r="R39" s="8" t="s">
        <v>31</v>
      </c>
      <c r="S39" s="8">
        <v>1</v>
      </c>
      <c r="T39" s="10">
        <f t="shared" si="1"/>
        <v>99800</v>
      </c>
      <c r="U39" s="8" t="s">
        <v>103</v>
      </c>
      <c r="V39" s="8" t="s">
        <v>113</v>
      </c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</row>
    <row r="40" spans="1:207" s="8" customFormat="1" ht="45" customHeight="1" x14ac:dyDescent="0.25">
      <c r="A40" s="8">
        <v>29</v>
      </c>
      <c r="B40" s="9">
        <v>45544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</v>
      </c>
      <c r="O40" s="8">
        <v>0</v>
      </c>
      <c r="P40" s="8" t="s">
        <v>101</v>
      </c>
      <c r="Q40" s="10">
        <v>98640</v>
      </c>
      <c r="R40" s="8" t="s">
        <v>31</v>
      </c>
      <c r="S40" s="8">
        <v>1</v>
      </c>
      <c r="T40" s="10">
        <f t="shared" si="1"/>
        <v>98640</v>
      </c>
      <c r="U40" s="8" t="s">
        <v>107</v>
      </c>
      <c r="V40" s="8" t="s">
        <v>114</v>
      </c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</row>
    <row r="41" spans="1:207" s="8" customFormat="1" ht="45" customHeight="1" x14ac:dyDescent="0.25">
      <c r="A41" s="8">
        <v>30</v>
      </c>
      <c r="B41" s="9">
        <v>45539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</v>
      </c>
      <c r="O41" s="8">
        <v>0</v>
      </c>
      <c r="P41" s="8" t="s">
        <v>102</v>
      </c>
      <c r="Q41" s="10">
        <v>630000</v>
      </c>
      <c r="R41" s="8" t="s">
        <v>31</v>
      </c>
      <c r="S41" s="8">
        <v>1</v>
      </c>
      <c r="T41" s="10">
        <f t="shared" si="1"/>
        <v>630000</v>
      </c>
      <c r="U41" s="8" t="s">
        <v>108</v>
      </c>
      <c r="V41" s="8" t="s">
        <v>115</v>
      </c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</row>
    <row r="42" spans="1:207" s="8" customFormat="1" ht="45" customHeight="1" x14ac:dyDescent="0.25">
      <c r="A42" s="8">
        <v>31</v>
      </c>
      <c r="B42" s="9">
        <v>45554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1</v>
      </c>
      <c r="O42" s="8">
        <v>0</v>
      </c>
      <c r="P42" s="8" t="s">
        <v>38</v>
      </c>
      <c r="Q42" s="10">
        <v>25600</v>
      </c>
      <c r="R42" s="8" t="s">
        <v>31</v>
      </c>
      <c r="S42" s="8">
        <v>1</v>
      </c>
      <c r="T42" s="10">
        <f t="shared" si="1"/>
        <v>25600</v>
      </c>
      <c r="U42" s="8" t="s">
        <v>128</v>
      </c>
      <c r="V42" s="8" t="s">
        <v>133</v>
      </c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</row>
    <row r="43" spans="1:207" s="8" customFormat="1" ht="45" customHeight="1" x14ac:dyDescent="0.25">
      <c r="A43" s="8">
        <v>32</v>
      </c>
      <c r="B43" s="9">
        <v>45539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  <c r="O43" s="8">
        <v>0</v>
      </c>
      <c r="P43" s="8" t="s">
        <v>38</v>
      </c>
      <c r="Q43" s="10">
        <v>48000</v>
      </c>
      <c r="R43" s="8" t="s">
        <v>31</v>
      </c>
      <c r="S43" s="8">
        <v>1</v>
      </c>
      <c r="T43" s="10">
        <f t="shared" si="1"/>
        <v>48000</v>
      </c>
      <c r="U43" s="8" t="s">
        <v>129</v>
      </c>
      <c r="V43" s="8" t="s">
        <v>134</v>
      </c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</row>
    <row r="44" spans="1:207" s="8" customFormat="1" ht="45" customHeight="1" x14ac:dyDescent="0.25">
      <c r="A44" s="8">
        <v>33</v>
      </c>
      <c r="B44" s="9">
        <v>45540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1</v>
      </c>
      <c r="O44" s="8">
        <v>0</v>
      </c>
      <c r="P44" s="8" t="s">
        <v>38</v>
      </c>
      <c r="Q44" s="10">
        <v>62500</v>
      </c>
      <c r="R44" s="8" t="s">
        <v>31</v>
      </c>
      <c r="S44" s="8">
        <v>1</v>
      </c>
      <c r="T44" s="10">
        <f t="shared" si="1"/>
        <v>62500</v>
      </c>
      <c r="U44" s="8" t="s">
        <v>130</v>
      </c>
      <c r="V44" s="8" t="s">
        <v>135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</row>
    <row r="45" spans="1:207" s="8" customFormat="1" ht="45" customHeight="1" x14ac:dyDescent="0.25">
      <c r="A45" s="8">
        <v>34</v>
      </c>
      <c r="B45" s="9">
        <v>45547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1</v>
      </c>
      <c r="O45" s="8">
        <v>0</v>
      </c>
      <c r="P45" s="8" t="s">
        <v>38</v>
      </c>
      <c r="Q45" s="10">
        <v>77040</v>
      </c>
      <c r="R45" s="8" t="s">
        <v>31</v>
      </c>
      <c r="S45" s="8">
        <v>1</v>
      </c>
      <c r="T45" s="10">
        <f t="shared" si="1"/>
        <v>77040</v>
      </c>
      <c r="U45" s="8" t="s">
        <v>131</v>
      </c>
      <c r="V45" s="8" t="s">
        <v>136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</row>
    <row r="46" spans="1:207" s="8" customFormat="1" ht="45" customHeight="1" x14ac:dyDescent="0.25">
      <c r="A46" s="8">
        <v>35</v>
      </c>
      <c r="B46" s="9">
        <v>45545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1</v>
      </c>
      <c r="O46" s="8">
        <v>0</v>
      </c>
      <c r="P46" s="8" t="s">
        <v>38</v>
      </c>
      <c r="Q46" s="10">
        <v>55000</v>
      </c>
      <c r="R46" s="8" t="s">
        <v>31</v>
      </c>
      <c r="S46" s="8">
        <v>1</v>
      </c>
      <c r="T46" s="10">
        <f t="shared" si="1"/>
        <v>55000</v>
      </c>
      <c r="U46" s="8" t="s">
        <v>132</v>
      </c>
      <c r="V46" s="8" t="s">
        <v>137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</row>
    <row r="47" spans="1:207" s="8" customFormat="1" ht="45" customHeight="1" x14ac:dyDescent="0.25">
      <c r="A47" s="8">
        <v>36</v>
      </c>
      <c r="B47" s="9">
        <v>45553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0</v>
      </c>
      <c r="P47" s="8" t="s">
        <v>145</v>
      </c>
      <c r="Q47" s="10">
        <v>19080</v>
      </c>
      <c r="R47" s="8" t="s">
        <v>31</v>
      </c>
      <c r="S47" s="8">
        <v>1</v>
      </c>
      <c r="T47" s="10">
        <f t="shared" si="1"/>
        <v>19080</v>
      </c>
      <c r="U47" s="8" t="s">
        <v>151</v>
      </c>
      <c r="V47" s="8" t="s">
        <v>156</v>
      </c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</row>
    <row r="48" spans="1:207" s="8" customFormat="1" ht="45" customHeight="1" x14ac:dyDescent="0.25">
      <c r="A48" s="8">
        <v>37</v>
      </c>
      <c r="B48" s="9">
        <v>45560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1</v>
      </c>
      <c r="O48" s="8">
        <v>0</v>
      </c>
      <c r="P48" s="8" t="s">
        <v>147</v>
      </c>
      <c r="Q48" s="10">
        <v>380000</v>
      </c>
      <c r="R48" s="8" t="s">
        <v>31</v>
      </c>
      <c r="S48" s="8">
        <v>1</v>
      </c>
      <c r="T48" s="10">
        <f t="shared" si="1"/>
        <v>380000</v>
      </c>
      <c r="U48" s="8" t="s">
        <v>152</v>
      </c>
      <c r="V48" s="8" t="s">
        <v>158</v>
      </c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</row>
    <row r="49" spans="1:207" s="8" customFormat="1" ht="45" customHeight="1" x14ac:dyDescent="0.25">
      <c r="A49" s="8">
        <v>38</v>
      </c>
      <c r="B49" s="9">
        <v>45547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</v>
      </c>
      <c r="O49" s="8">
        <v>0</v>
      </c>
      <c r="P49" s="8" t="s">
        <v>148</v>
      </c>
      <c r="Q49" s="10">
        <v>0</v>
      </c>
      <c r="R49" s="8" t="s">
        <v>31</v>
      </c>
      <c r="S49" s="8">
        <v>1</v>
      </c>
      <c r="T49" s="10">
        <f t="shared" si="1"/>
        <v>0</v>
      </c>
      <c r="U49" s="8" t="s">
        <v>153</v>
      </c>
      <c r="V49" s="8" t="s">
        <v>159</v>
      </c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</row>
    <row r="50" spans="1:207" s="8" customFormat="1" ht="45" customHeight="1" x14ac:dyDescent="0.25">
      <c r="A50" s="8">
        <v>39</v>
      </c>
      <c r="B50" s="9">
        <v>45558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1</v>
      </c>
      <c r="O50" s="8">
        <v>0</v>
      </c>
      <c r="P50" s="8" t="s">
        <v>149</v>
      </c>
      <c r="Q50" s="10">
        <v>40800</v>
      </c>
      <c r="R50" s="8" t="s">
        <v>31</v>
      </c>
      <c r="S50" s="8">
        <v>1</v>
      </c>
      <c r="T50" s="10">
        <f t="shared" si="1"/>
        <v>40800</v>
      </c>
      <c r="U50" s="8" t="s">
        <v>154</v>
      </c>
      <c r="V50" s="8" t="s">
        <v>160</v>
      </c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</row>
    <row r="51" spans="1:207" s="13" customFormat="1" ht="45" customHeight="1" x14ac:dyDescent="0.25">
      <c r="A51" s="8">
        <v>40</v>
      </c>
      <c r="B51" s="9">
        <v>45565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1</v>
      </c>
      <c r="O51" s="8">
        <v>0</v>
      </c>
      <c r="P51" s="14" t="s">
        <v>150</v>
      </c>
      <c r="Q51" s="15">
        <v>19628.2</v>
      </c>
      <c r="R51" s="8" t="s">
        <v>31</v>
      </c>
      <c r="S51" s="8">
        <v>1</v>
      </c>
      <c r="T51" s="15">
        <f t="shared" ref="T51" si="2">Q51</f>
        <v>19628.2</v>
      </c>
      <c r="U51" s="8" t="s">
        <v>155</v>
      </c>
      <c r="V51" s="8" t="s">
        <v>161</v>
      </c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</row>
    <row r="52" spans="1:207" s="13" customFormat="1" ht="45" customHeight="1" x14ac:dyDescent="0.25">
      <c r="A52" s="8">
        <v>41</v>
      </c>
      <c r="B52" s="9">
        <v>45553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1</v>
      </c>
      <c r="O52" s="8">
        <v>0</v>
      </c>
      <c r="P52" s="14" t="s">
        <v>40</v>
      </c>
      <c r="Q52" s="8">
        <v>85064</v>
      </c>
      <c r="R52" s="8" t="s">
        <v>31</v>
      </c>
      <c r="S52" s="8">
        <v>1</v>
      </c>
      <c r="T52" s="15">
        <v>85064</v>
      </c>
      <c r="U52" s="8" t="s">
        <v>34</v>
      </c>
      <c r="V52" s="8" t="s">
        <v>171</v>
      </c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</row>
    <row r="53" spans="1:207" s="13" customFormat="1" ht="45" customHeight="1" x14ac:dyDescent="0.25">
      <c r="A53" s="8">
        <v>42</v>
      </c>
      <c r="B53" s="16">
        <v>45547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1</v>
      </c>
      <c r="O53" s="8">
        <v>0</v>
      </c>
      <c r="P53" s="17" t="s">
        <v>162</v>
      </c>
      <c r="Q53" s="15">
        <v>99800</v>
      </c>
      <c r="R53" s="8" t="s">
        <v>30</v>
      </c>
      <c r="S53" s="8">
        <v>1</v>
      </c>
      <c r="T53" s="15">
        <v>99800</v>
      </c>
      <c r="U53" s="8" t="s">
        <v>167</v>
      </c>
      <c r="V53" s="8" t="s">
        <v>172</v>
      </c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</row>
    <row r="54" spans="1:207" s="13" customFormat="1" ht="45" customHeight="1" x14ac:dyDescent="0.25">
      <c r="A54" s="8">
        <v>43</v>
      </c>
      <c r="B54" s="16">
        <v>45539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</v>
      </c>
      <c r="O54" s="8">
        <v>0</v>
      </c>
      <c r="P54" s="14" t="s">
        <v>163</v>
      </c>
      <c r="Q54" s="10">
        <v>93790</v>
      </c>
      <c r="R54" s="8" t="s">
        <v>31</v>
      </c>
      <c r="S54" s="8">
        <v>1</v>
      </c>
      <c r="T54" s="15">
        <v>93790</v>
      </c>
      <c r="U54" s="8" t="s">
        <v>168</v>
      </c>
      <c r="V54" s="8" t="s">
        <v>173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</row>
    <row r="55" spans="1:207" s="13" customFormat="1" ht="45" customHeight="1" x14ac:dyDescent="0.25">
      <c r="A55" s="8">
        <v>44</v>
      </c>
      <c r="B55" s="16">
        <v>45537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14" t="s">
        <v>164</v>
      </c>
      <c r="Q55" s="10">
        <v>7220730.4299999997</v>
      </c>
      <c r="R55" s="8" t="s">
        <v>31</v>
      </c>
      <c r="S55" s="8">
        <v>1</v>
      </c>
      <c r="T55" s="15">
        <v>7220730.4299999997</v>
      </c>
      <c r="U55" s="8" t="s">
        <v>169</v>
      </c>
      <c r="V55" s="8" t="s">
        <v>174</v>
      </c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</row>
    <row r="56" spans="1:207" s="13" customFormat="1" ht="45" customHeight="1" x14ac:dyDescent="0.25">
      <c r="A56" s="8">
        <v>45</v>
      </c>
      <c r="B56" s="16">
        <v>45565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1</v>
      </c>
      <c r="O56" s="8">
        <v>0</v>
      </c>
      <c r="P56" s="14" t="s">
        <v>166</v>
      </c>
      <c r="Q56" s="10">
        <v>250000</v>
      </c>
      <c r="R56" s="8" t="s">
        <v>31</v>
      </c>
      <c r="S56" s="8">
        <v>1</v>
      </c>
      <c r="T56" s="15">
        <v>250000</v>
      </c>
      <c r="U56" s="8" t="s">
        <v>170</v>
      </c>
      <c r="V56" s="8" t="s">
        <v>176</v>
      </c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</row>
    <row r="57" spans="1:207" s="13" customFormat="1" ht="45" customHeight="1" x14ac:dyDescent="0.25">
      <c r="A57" s="20" t="s">
        <v>138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18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</row>
    <row r="58" spans="1:207" s="13" customFormat="1" ht="45" customHeight="1" x14ac:dyDescent="0.25">
      <c r="A58" s="8">
        <v>46</v>
      </c>
      <c r="B58" s="9">
        <v>45551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1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4" t="s">
        <v>139</v>
      </c>
      <c r="Q58" s="15">
        <v>3409140.39</v>
      </c>
      <c r="R58" s="8" t="s">
        <v>31</v>
      </c>
      <c r="S58" s="8">
        <v>1</v>
      </c>
      <c r="T58" s="15">
        <f>Q58</f>
        <v>3409140.39</v>
      </c>
      <c r="U58" s="8" t="s">
        <v>143</v>
      </c>
      <c r="V58" s="19" t="s">
        <v>141</v>
      </c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</row>
    <row r="59" spans="1:207" s="8" customFormat="1" ht="45" customHeight="1" x14ac:dyDescent="0.25">
      <c r="A59" s="8">
        <v>47</v>
      </c>
      <c r="B59" s="9">
        <v>45548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1</v>
      </c>
      <c r="L59" s="8">
        <v>0</v>
      </c>
      <c r="M59" s="8">
        <v>0</v>
      </c>
      <c r="N59" s="8">
        <v>0</v>
      </c>
      <c r="O59" s="8">
        <v>0</v>
      </c>
      <c r="P59" s="8" t="s">
        <v>140</v>
      </c>
      <c r="Q59" s="10">
        <v>41836541.240000002</v>
      </c>
      <c r="R59" s="8" t="s">
        <v>31</v>
      </c>
      <c r="S59" s="8">
        <v>1</v>
      </c>
      <c r="T59" s="10">
        <f t="shared" ref="T59" si="3">Q59</f>
        <v>41836541.240000002</v>
      </c>
      <c r="U59" s="8" t="s">
        <v>144</v>
      </c>
      <c r="V59" s="19" t="s">
        <v>142</v>
      </c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</row>
    <row r="60" spans="1:207" s="7" customFormat="1" ht="45" customHeight="1" x14ac:dyDescent="0.25">
      <c r="A60" s="20" t="s">
        <v>44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07" s="8" customFormat="1" ht="45" customHeight="1" x14ac:dyDescent="0.25">
      <c r="A61" s="8">
        <v>48</v>
      </c>
      <c r="B61" s="9">
        <v>45548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1</v>
      </c>
      <c r="O61" s="8">
        <v>0</v>
      </c>
      <c r="P61" s="8" t="s">
        <v>146</v>
      </c>
      <c r="Q61" s="10">
        <v>9000</v>
      </c>
      <c r="R61" s="8" t="s">
        <v>31</v>
      </c>
      <c r="S61" s="8">
        <v>1</v>
      </c>
      <c r="T61" s="10">
        <f>Q61</f>
        <v>9000</v>
      </c>
      <c r="U61" s="8" t="s">
        <v>36</v>
      </c>
      <c r="V61" s="8" t="s">
        <v>157</v>
      </c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</row>
    <row r="62" spans="1:207" s="13" customFormat="1" ht="45" customHeight="1" x14ac:dyDescent="0.25">
      <c r="A62" s="8">
        <v>49</v>
      </c>
      <c r="B62" s="16">
        <v>45544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</v>
      </c>
      <c r="O62" s="8">
        <v>0</v>
      </c>
      <c r="P62" s="14" t="s">
        <v>165</v>
      </c>
      <c r="Q62" s="10">
        <v>30000</v>
      </c>
      <c r="R62" s="8" t="s">
        <v>31</v>
      </c>
      <c r="S62" s="8">
        <v>1</v>
      </c>
      <c r="T62" s="15">
        <v>30000</v>
      </c>
      <c r="U62" s="8" t="s">
        <v>177</v>
      </c>
      <c r="V62" s="8" t="s">
        <v>175</v>
      </c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</row>
    <row r="63" spans="1:207" s="8" customFormat="1" ht="45" customHeight="1" x14ac:dyDescent="0.25">
      <c r="A63" s="8">
        <v>50</v>
      </c>
      <c r="B63" s="9">
        <v>45551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1</v>
      </c>
      <c r="O63" s="8">
        <v>0</v>
      </c>
      <c r="P63" s="8" t="s">
        <v>98</v>
      </c>
      <c r="Q63" s="10">
        <v>95000</v>
      </c>
      <c r="R63" s="8" t="s">
        <v>31</v>
      </c>
      <c r="S63" s="8">
        <v>1</v>
      </c>
      <c r="T63" s="10">
        <f>Q63</f>
        <v>95000</v>
      </c>
      <c r="U63" s="8" t="s">
        <v>105</v>
      </c>
      <c r="V63" s="8" t="s">
        <v>111</v>
      </c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</row>
  </sheetData>
  <autoFilter ref="A9:W56"/>
  <mergeCells count="25">
    <mergeCell ref="A1:V3"/>
    <mergeCell ref="N7:N8"/>
    <mergeCell ref="O7:O8"/>
    <mergeCell ref="U4:U8"/>
    <mergeCell ref="C5:M5"/>
    <mergeCell ref="N5:O6"/>
    <mergeCell ref="C6:L6"/>
    <mergeCell ref="M6:M8"/>
    <mergeCell ref="C7:E7"/>
    <mergeCell ref="F7:H7"/>
    <mergeCell ref="I7:J7"/>
    <mergeCell ref="Q4:Q8"/>
    <mergeCell ref="R4:R8"/>
    <mergeCell ref="S4:S8"/>
    <mergeCell ref="T4:T8"/>
    <mergeCell ref="A60:V60"/>
    <mergeCell ref="A57:U57"/>
    <mergeCell ref="A35:V35"/>
    <mergeCell ref="V4:V8"/>
    <mergeCell ref="A10:V10"/>
    <mergeCell ref="K7:L7"/>
    <mergeCell ref="A4:A8"/>
    <mergeCell ref="B4:B8"/>
    <mergeCell ref="C4:O4"/>
    <mergeCell ref="P4:P8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2024</vt:lpstr>
      <vt:lpstr>Цена_за_единицу_товара__работ__услуг__тыс._руб.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Фешина Наталья Александровна</dc:creator>
  <cp:lastModifiedBy>Захарова Светлана Валентиновна</cp:lastModifiedBy>
  <cp:lastPrinted>2019-08-07T09:44:10Z</cp:lastPrinted>
  <dcterms:created xsi:type="dcterms:W3CDTF">2019-04-18T07:14:20Z</dcterms:created>
  <dcterms:modified xsi:type="dcterms:W3CDTF">2024-10-03T08:59:46Z</dcterms:modified>
</cp:coreProperties>
</file>